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EstaPasta_de_trabalho" defaultThemeVersion="124226"/>
  <bookViews>
    <workbookView xWindow="0" yWindow="30" windowWidth="19155" windowHeight="8505" tabRatio="635"/>
  </bookViews>
  <sheets>
    <sheet name="SF_PRESTAÇÃO DE CONTAS" sheetId="33" r:id="rId1"/>
  </sheets>
  <definedNames>
    <definedName name="_xlnm.Print_Area" localSheetId="0">'SF_PRESTAÇÃO DE CONTAS'!$A$1:$N$115</definedName>
  </definedNames>
  <calcPr calcId="125725"/>
</workbook>
</file>

<file path=xl/calcChain.xml><?xml version="1.0" encoding="utf-8"?>
<calcChain xmlns="http://schemas.openxmlformats.org/spreadsheetml/2006/main">
  <c r="F11" i="33"/>
  <c r="N11" s="1"/>
  <c r="C11" l="1"/>
  <c r="A105" l="1"/>
  <c r="A109" l="1"/>
  <c r="A110" l="1"/>
  <c r="N39"/>
  <c r="E39" l="1"/>
  <c r="I39"/>
</calcChain>
</file>

<file path=xl/sharedStrings.xml><?xml version="1.0" encoding="utf-8"?>
<sst xmlns="http://schemas.openxmlformats.org/spreadsheetml/2006/main" count="49" uniqueCount="45">
  <si>
    <t>Nome/Suprido:</t>
  </si>
  <si>
    <t>Função:</t>
  </si>
  <si>
    <t>DEMONSTRATIVO DE DESPESAS PAGAS</t>
  </si>
  <si>
    <t>Nº</t>
  </si>
  <si>
    <t>Data</t>
  </si>
  <si>
    <t>Credor</t>
  </si>
  <si>
    <t>Valor (R$)</t>
  </si>
  <si>
    <t>VALOR EXCEDENTE:</t>
  </si>
  <si>
    <t>TOTAL PAGO:</t>
  </si>
  <si>
    <t>Outras Observações:</t>
  </si>
  <si>
    <t>ATENÇÃO:</t>
  </si>
  <si>
    <t xml:space="preserve">Portaria SF/DF nº: </t>
  </si>
  <si>
    <t>de</t>
  </si>
  <si>
    <t>CPF:</t>
  </si>
  <si>
    <t>VALOR A DEVOLVER (MATEMÁTICA)</t>
  </si>
  <si>
    <t>VALOR A DEVOLVER:</t>
  </si>
  <si>
    <t>CASA MILITAR DA GOVERNADORIA DO ESTADO</t>
  </si>
  <si>
    <t>GOVERNO DO ESTADO DO PARÁ</t>
  </si>
  <si>
    <t>FINALIDADE DO RECURSO :</t>
  </si>
  <si>
    <t>Emissão da OB:</t>
  </si>
  <si>
    <t>Saque da OB:</t>
  </si>
  <si>
    <t>PRESTAÇÃO DE CONTAS DE SUPRIMENTO DE FUNDOS</t>
  </si>
  <si>
    <t>Processo nº:</t>
  </si>
  <si>
    <t>Setor:</t>
  </si>
  <si>
    <t>à</t>
  </si>
  <si>
    <t>Nº de dias para aplicação:</t>
  </si>
  <si>
    <t>JUSTIFICATIVAS</t>
  </si>
  <si>
    <t>Nº da Nota</t>
  </si>
  <si>
    <t xml:space="preserve">Total (R$): </t>
  </si>
  <si>
    <t>Nº da OB:</t>
  </si>
  <si>
    <r>
      <t xml:space="preserve">1 – </t>
    </r>
    <r>
      <rPr>
        <sz val="9"/>
        <color indexed="8"/>
        <rFont val="Arial"/>
        <family val="2"/>
      </rPr>
      <t>Anexar as 1ªs vias (originais e cópias) das Notas Fiscais Eletrônicas e respectivos recibos;</t>
    </r>
  </si>
  <si>
    <r>
      <t xml:space="preserve">2 – </t>
    </r>
    <r>
      <rPr>
        <sz val="9"/>
        <color indexed="8"/>
        <rFont val="Arial"/>
        <family val="2"/>
      </rPr>
      <t>Observar em qual(is) elemento(s) de despesa o Suprimento de Fundos foi concedido: Material de Consumo (339030), Serviços de Terceiros Pessoa Jurídica (339039) e/ou Serviços de Terceiros Pessoa Física (339036), a fim de aplicá-lo corretamente;</t>
    </r>
  </si>
  <si>
    <r>
      <t xml:space="preserve">3 – </t>
    </r>
    <r>
      <rPr>
        <sz val="9"/>
        <color indexed="8"/>
        <rFont val="Arial"/>
        <family val="2"/>
      </rPr>
      <t>Em caso de saldo, fazer a devolução, mediante depósito bancário na Conta Corrente da Casa Militar, qual seja: AG 015, C/C 188.007–1, BANPARÁ, dentro do prazo da prestação de contas do SF, anexando o comprovante de depósito (original e cópia);</t>
    </r>
  </si>
  <si>
    <r>
      <rPr>
        <b/>
        <sz val="9"/>
        <color indexed="8"/>
        <rFont val="Arial"/>
        <family val="2"/>
      </rPr>
      <t>4 –</t>
    </r>
    <r>
      <rPr>
        <sz val="9"/>
        <color indexed="8"/>
        <rFont val="Arial"/>
        <family val="2"/>
      </rPr>
      <t xml:space="preserve"> O agente suprido que tiver prestação de contas pendentes ficará impedido de receber novo SF;</t>
    </r>
  </si>
  <si>
    <r>
      <rPr>
        <b/>
        <sz val="9"/>
        <color indexed="8"/>
        <rFont val="Arial"/>
        <family val="2"/>
      </rPr>
      <t>5 –</t>
    </r>
    <r>
      <rPr>
        <sz val="9"/>
        <color indexed="8"/>
        <rFont val="Arial"/>
        <family val="2"/>
      </rPr>
      <t xml:space="preserve"> O preenchimento deste documento deverá ser digitado/impresso e não poderá conter rasuras;</t>
    </r>
  </si>
  <si>
    <r>
      <t>6 –</t>
    </r>
    <r>
      <rPr>
        <sz val="9"/>
        <color indexed="8"/>
        <rFont val="Arial"/>
        <family val="2"/>
      </rPr>
      <t xml:space="preserve"> O(s) valor(es) excedido(s), qual(is)quer que seja(m) o(s) elemento(s) de despesa(s), gasto(s) além do(s) concedido(s) serão de inteira responsabilidade do suprido, não há ressarcimento;</t>
    </r>
  </si>
  <si>
    <r>
      <t xml:space="preserve">7 – </t>
    </r>
    <r>
      <rPr>
        <sz val="9"/>
        <color indexed="8"/>
        <rFont val="Arial"/>
        <family val="2"/>
      </rPr>
      <t>Informação complementar: CNPJ da Casa Militar da Governadoria: 07.313.542/0001-63</t>
    </r>
  </si>
  <si>
    <t>MATERIAL DE CONSUMO</t>
  </si>
  <si>
    <t>Belém - PA, XX DE XXXXXXXX DE XXXX</t>
  </si>
  <si>
    <t>Prazo Final Prest Cont:</t>
  </si>
  <si>
    <t>Prazo Aplicação:</t>
  </si>
  <si>
    <t>Nº de dias Prest. Contas:</t>
  </si>
  <si>
    <r>
      <t xml:space="preserve">Base Legal: </t>
    </r>
    <r>
      <rPr>
        <sz val="9"/>
        <color indexed="8"/>
        <rFont val="Arial"/>
        <family val="2"/>
      </rPr>
      <t>Constituição do Pará, art. 115, § 1º; Lei Federal nº 4.320/64; Lei Federal nº 8.429/92; Decreto Estadual nº 1.180/08; Orientação Normativa nº 002/08 – AGE; Instrução Normativa AGE nº 002/2018 e Portaria nº 018/2021 - CMG.</t>
    </r>
  </si>
  <si>
    <t>NÚCLEO DE CONTROLE INTERNO</t>
  </si>
  <si>
    <t>GCM</t>
  </si>
</sst>
</file>

<file path=xl/styles.xml><?xml version="1.0" encoding="utf-8"?>
<styleSheet xmlns="http://schemas.openxmlformats.org/spreadsheetml/2006/main">
  <numFmts count="5">
    <numFmt numFmtId="164" formatCode="dd/mm/yy;@"/>
    <numFmt numFmtId="165" formatCode="\ d&quot; de &quot;mmmm&quot; de &quot;yyyy"/>
    <numFmt numFmtId="166" formatCode="000000000\-00"/>
    <numFmt numFmtId="167" formatCode="000&quot;.&quot;000&quot;.&quot;000&quot;-&quot;00"/>
    <numFmt numFmtId="168" formatCode="&quot;R$&quot;\ #,##0.00"/>
  </numFmts>
  <fonts count="25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9"/>
      <color rgb="FFFF0000"/>
      <name val="Arial"/>
      <family val="2"/>
    </font>
    <font>
      <sz val="8"/>
      <color theme="1"/>
      <name val="Arial"/>
      <family val="2"/>
    </font>
    <font>
      <b/>
      <sz val="9"/>
      <color rgb="FF00B050"/>
      <name val="Arial"/>
      <family val="2"/>
    </font>
    <font>
      <b/>
      <sz val="9"/>
      <color rgb="FF0070C0"/>
      <name val="Arial"/>
      <family val="2"/>
    </font>
    <font>
      <b/>
      <u/>
      <sz val="9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i/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1"/>
      <color rgb="FF9C6500"/>
      <name val="Calibri"/>
      <family val="2"/>
      <scheme val="minor"/>
    </font>
    <font>
      <sz val="10"/>
      <name val="Calibri"/>
      <family val="2"/>
      <scheme val="minor"/>
    </font>
    <font>
      <sz val="8"/>
      <color rgb="FF000000"/>
      <name val="Segoe UI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CC"/>
      </patternFill>
    </fill>
    <fill>
      <patternFill patternType="solid">
        <fgColor rgb="FFFFEB9C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6" fillId="4" borderId="16" applyNumberFormat="0" applyFont="0" applyAlignment="0" applyProtection="0"/>
    <xf numFmtId="0" fontId="21" fillId="5" borderId="0" applyNumberFormat="0" applyBorder="0" applyAlignment="0" applyProtection="0"/>
  </cellStyleXfs>
  <cellXfs count="192">
    <xf numFmtId="0" fontId="0" fillId="0" borderId="0" xfId="0"/>
    <xf numFmtId="0" fontId="4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6" fillId="0" borderId="0" xfId="0" applyFont="1" applyBorder="1"/>
    <xf numFmtId="2" fontId="7" fillId="0" borderId="0" xfId="0" applyNumberFormat="1" applyFont="1" applyBorder="1" applyAlignment="1">
      <alignment horizontal="center"/>
    </xf>
    <xf numFmtId="49" fontId="8" fillId="0" borderId="0" xfId="0" applyNumberFormat="1" applyFont="1" applyBorder="1"/>
    <xf numFmtId="2" fontId="9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11" fillId="0" borderId="0" xfId="0" applyFont="1" applyBorder="1"/>
    <xf numFmtId="0" fontId="11" fillId="0" borderId="0" xfId="0" applyFont="1" applyBorder="1" applyAlignment="1">
      <alignment wrapText="1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2" fontId="10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49" fontId="6" fillId="0" borderId="0" xfId="0" applyNumberFormat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166" fontId="6" fillId="0" borderId="0" xfId="0" applyNumberFormat="1" applyFont="1" applyBorder="1" applyAlignment="1">
      <alignment vertical="center"/>
    </xf>
    <xf numFmtId="49" fontId="6" fillId="0" borderId="0" xfId="0" applyNumberFormat="1" applyFont="1" applyBorder="1" applyAlignment="1">
      <alignment vertical="center" wrapText="1"/>
    </xf>
    <xf numFmtId="49" fontId="9" fillId="0" borderId="0" xfId="0" applyNumberFormat="1" applyFont="1" applyBorder="1" applyAlignment="1">
      <alignment vertical="center"/>
    </xf>
    <xf numFmtId="0" fontId="4" fillId="0" borderId="12" xfId="0" applyFont="1" applyBorder="1"/>
    <xf numFmtId="49" fontId="9" fillId="0" borderId="12" xfId="0" applyNumberFormat="1" applyFont="1" applyBorder="1" applyAlignment="1">
      <alignment vertical="center"/>
    </xf>
    <xf numFmtId="0" fontId="4" fillId="0" borderId="13" xfId="0" applyFont="1" applyBorder="1"/>
    <xf numFmtId="49" fontId="9" fillId="0" borderId="13" xfId="0" applyNumberFormat="1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49" fontId="6" fillId="2" borderId="10" xfId="0" applyNumberFormat="1" applyFont="1" applyFill="1" applyBorder="1" applyAlignment="1" applyProtection="1">
      <alignment horizontal="center" vertical="center" shrinkToFit="1"/>
    </xf>
    <xf numFmtId="0" fontId="4" fillId="0" borderId="3" xfId="0" applyFont="1" applyBorder="1" applyAlignment="1">
      <alignment horizontal="center" vertical="center" wrapText="1"/>
    </xf>
    <xf numFmtId="168" fontId="4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164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168" fontId="4" fillId="2" borderId="6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168" fontId="4" fillId="2" borderId="5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68" fontId="4" fillId="2" borderId="4" xfId="0" applyNumberFormat="1" applyFont="1" applyFill="1" applyBorder="1" applyAlignment="1" applyProtection="1">
      <alignment horizontal="right" vertical="center" wrapText="1"/>
      <protection locked="0"/>
    </xf>
    <xf numFmtId="168" fontId="9" fillId="0" borderId="11" xfId="0" applyNumberFormat="1" applyFont="1" applyBorder="1" applyAlignment="1" applyProtection="1">
      <alignment vertical="center"/>
    </xf>
    <xf numFmtId="0" fontId="4" fillId="0" borderId="12" xfId="0" applyFont="1" applyBorder="1" applyAlignment="1">
      <alignment wrapText="1"/>
    </xf>
    <xf numFmtId="0" fontId="4" fillId="0" borderId="0" xfId="0" applyFont="1" applyBorder="1" applyAlignment="1">
      <alignment wrapText="1"/>
    </xf>
    <xf numFmtId="166" fontId="9" fillId="0" borderId="12" xfId="0" applyNumberFormat="1" applyFont="1" applyBorder="1" applyAlignment="1">
      <alignment vertical="center" wrapText="1"/>
    </xf>
    <xf numFmtId="166" fontId="9" fillId="0" borderId="0" xfId="0" applyNumberFormat="1" applyFont="1" applyBorder="1" applyAlignment="1">
      <alignment vertical="center" wrapText="1"/>
    </xf>
    <xf numFmtId="166" fontId="9" fillId="0" borderId="13" xfId="0" applyNumberFormat="1" applyFont="1" applyBorder="1" applyAlignment="1">
      <alignment vertical="center" wrapText="1"/>
    </xf>
    <xf numFmtId="49" fontId="9" fillId="0" borderId="1" xfId="0" applyNumberFormat="1" applyFont="1" applyBorder="1" applyAlignment="1">
      <alignment vertical="center" wrapText="1"/>
    </xf>
    <xf numFmtId="49" fontId="9" fillId="0" borderId="3" xfId="0" applyNumberFormat="1" applyFont="1" applyBorder="1" applyAlignment="1">
      <alignment vertical="center" wrapText="1"/>
    </xf>
    <xf numFmtId="49" fontId="9" fillId="0" borderId="14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49" fontId="4" fillId="2" borderId="12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0" xfId="0" applyNumberFormat="1" applyFont="1" applyFill="1" applyBorder="1" applyAlignment="1" applyProtection="1">
      <alignment horizontal="left" vertical="center" shrinkToFit="1"/>
      <protection locked="0"/>
    </xf>
    <xf numFmtId="164" fontId="17" fillId="0" borderId="2" xfId="0" applyNumberFormat="1" applyFont="1" applyBorder="1" applyAlignment="1">
      <alignment horizontal="center" vertical="center" wrapText="1"/>
    </xf>
    <xf numFmtId="49" fontId="4" fillId="2" borderId="12" xfId="0" applyNumberFormat="1" applyFont="1" applyFill="1" applyBorder="1" applyAlignment="1" applyProtection="1">
      <alignment vertical="center" shrinkToFit="1"/>
      <protection locked="0"/>
    </xf>
    <xf numFmtId="49" fontId="4" fillId="2" borderId="0" xfId="0" applyNumberFormat="1" applyFont="1" applyFill="1" applyBorder="1" applyAlignment="1" applyProtection="1">
      <alignment vertical="center" shrinkToFit="1"/>
      <protection locked="0"/>
    </xf>
    <xf numFmtId="14" fontId="4" fillId="0" borderId="2" xfId="0" applyNumberFormat="1" applyFont="1" applyBorder="1" applyAlignment="1">
      <alignment horizontal="center" vertical="center" wrapText="1"/>
    </xf>
    <xf numFmtId="0" fontId="4" fillId="4" borderId="17" xfId="2" applyFont="1" applyBorder="1" applyAlignment="1" applyProtection="1">
      <alignment horizontal="center" vertical="center"/>
      <protection locked="0"/>
    </xf>
    <xf numFmtId="14" fontId="17" fillId="0" borderId="11" xfId="0" applyNumberFormat="1" applyFont="1" applyBorder="1" applyAlignment="1">
      <alignment horizontal="center" vertical="center" wrapText="1"/>
    </xf>
    <xf numFmtId="0" fontId="5" fillId="4" borderId="17" xfId="2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wrapText="1"/>
    </xf>
    <xf numFmtId="49" fontId="4" fillId="2" borderId="9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10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49" fontId="4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67" fontId="9" fillId="0" borderId="12" xfId="0" applyNumberFormat="1" applyFont="1" applyBorder="1" applyAlignment="1">
      <alignment horizontal="center" vertical="center"/>
    </xf>
    <xf numFmtId="167" fontId="9" fillId="0" borderId="0" xfId="0" applyNumberFormat="1" applyFont="1" applyBorder="1" applyAlignment="1">
      <alignment horizontal="center" vertical="center"/>
    </xf>
    <xf numFmtId="167" fontId="9" fillId="0" borderId="13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center"/>
    </xf>
    <xf numFmtId="49" fontId="9" fillId="0" borderId="13" xfId="0" applyNumberFormat="1" applyFont="1" applyBorder="1" applyAlignment="1">
      <alignment horizontal="center"/>
    </xf>
    <xf numFmtId="0" fontId="18" fillId="0" borderId="7" xfId="1" applyFont="1" applyBorder="1" applyAlignment="1" applyProtection="1">
      <alignment horizontal="center"/>
    </xf>
    <xf numFmtId="0" fontId="18" fillId="0" borderId="2" xfId="1" applyFont="1" applyBorder="1" applyAlignment="1" applyProtection="1">
      <alignment horizontal="center"/>
    </xf>
    <xf numFmtId="0" fontId="18" fillId="0" borderId="8" xfId="1" applyFont="1" applyBorder="1" applyAlignment="1" applyProtection="1">
      <alignment horizontal="center"/>
    </xf>
    <xf numFmtId="0" fontId="6" fillId="0" borderId="1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9" fillId="0" borderId="1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49" fontId="4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9" xfId="0" applyNumberFormat="1" applyFont="1" applyFill="1" applyBorder="1" applyAlignment="1" applyProtection="1">
      <alignment horizontal="center" shrinkToFit="1"/>
      <protection locked="0"/>
    </xf>
    <xf numFmtId="49" fontId="9" fillId="2" borderId="10" xfId="0" applyNumberFormat="1" applyFont="1" applyFill="1" applyBorder="1" applyAlignment="1" applyProtection="1">
      <alignment horizontal="center" shrinkToFit="1"/>
      <protection locked="0"/>
    </xf>
    <xf numFmtId="49" fontId="9" fillId="2" borderId="11" xfId="0" applyNumberFormat="1" applyFont="1" applyFill="1" applyBorder="1" applyAlignment="1" applyProtection="1">
      <alignment horizontal="center" shrinkToFit="1"/>
      <protection locked="0"/>
    </xf>
    <xf numFmtId="0" fontId="15" fillId="0" borderId="6" xfId="0" applyFont="1" applyBorder="1" applyAlignment="1">
      <alignment horizontal="right"/>
    </xf>
    <xf numFmtId="0" fontId="15" fillId="0" borderId="9" xfId="0" applyFont="1" applyBorder="1" applyAlignment="1">
      <alignment horizontal="right"/>
    </xf>
    <xf numFmtId="168" fontId="9" fillId="0" borderId="10" xfId="0" applyNumberFormat="1" applyFont="1" applyBorder="1" applyAlignment="1" applyProtection="1">
      <alignment horizontal="center" vertical="center" wrapText="1"/>
    </xf>
    <xf numFmtId="168" fontId="9" fillId="0" borderId="11" xfId="0" applyNumberFormat="1" applyFont="1" applyBorder="1" applyAlignment="1" applyProtection="1">
      <alignment horizontal="center" vertical="center" wrapText="1"/>
    </xf>
    <xf numFmtId="49" fontId="4" fillId="2" borderId="12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0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13" xfId="0" applyNumberFormat="1" applyFont="1" applyFill="1" applyBorder="1" applyAlignment="1" applyProtection="1">
      <alignment horizontal="left" vertical="center" shrinkToFit="1"/>
      <protection locked="0"/>
    </xf>
    <xf numFmtId="0" fontId="9" fillId="4" borderId="12" xfId="2" applyFont="1" applyBorder="1" applyAlignment="1">
      <alignment horizontal="center" vertical="center"/>
    </xf>
    <xf numFmtId="0" fontId="9" fillId="4" borderId="0" xfId="2" applyFont="1" applyBorder="1" applyAlignment="1">
      <alignment horizontal="center" vertical="center"/>
    </xf>
    <xf numFmtId="0" fontId="9" fillId="4" borderId="13" xfId="2" applyFont="1" applyBorder="1" applyAlignment="1">
      <alignment horizontal="center" vertical="center"/>
    </xf>
    <xf numFmtId="0" fontId="22" fillId="5" borderId="0" xfId="3" applyFont="1" applyBorder="1" applyAlignment="1" applyProtection="1">
      <alignment horizontal="left" vertical="top" wrapText="1"/>
      <protection locked="0"/>
    </xf>
    <xf numFmtId="0" fontId="22" fillId="5" borderId="13" xfId="3" applyFont="1" applyBorder="1" applyAlignment="1" applyProtection="1">
      <alignment horizontal="left" vertical="top" wrapText="1"/>
      <protection locked="0"/>
    </xf>
    <xf numFmtId="0" fontId="22" fillId="5" borderId="3" xfId="3" applyFont="1" applyBorder="1" applyAlignment="1" applyProtection="1">
      <alignment horizontal="left" vertical="top" wrapText="1"/>
      <protection locked="0"/>
    </xf>
    <xf numFmtId="0" fontId="22" fillId="5" borderId="14" xfId="3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168" fontId="9" fillId="0" borderId="9" xfId="0" applyNumberFormat="1" applyFont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4" fontId="4" fillId="2" borderId="10" xfId="0" applyNumberFormat="1" applyFont="1" applyFill="1" applyBorder="1" applyAlignment="1" applyProtection="1">
      <alignment horizontal="center" vertical="center"/>
      <protection locked="0"/>
    </xf>
    <xf numFmtId="14" fontId="4" fillId="2" borderId="11" xfId="0" applyNumberFormat="1" applyFont="1" applyFill="1" applyBorder="1" applyAlignment="1" applyProtection="1">
      <alignment horizontal="center" vertical="center"/>
      <protection locked="0"/>
    </xf>
    <xf numFmtId="14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17" fillId="0" borderId="10" xfId="0" applyNumberFormat="1" applyFont="1" applyBorder="1" applyAlignment="1">
      <alignment horizontal="center" vertical="center" wrapText="1"/>
    </xf>
    <xf numFmtId="167" fontId="4" fillId="2" borderId="10" xfId="0" applyNumberFormat="1" applyFont="1" applyFill="1" applyBorder="1" applyAlignment="1" applyProtection="1">
      <alignment horizontal="center" vertical="center"/>
      <protection locked="0"/>
    </xf>
    <xf numFmtId="167" fontId="4" fillId="2" borderId="11" xfId="0" applyNumberFormat="1" applyFont="1" applyFill="1" applyBorder="1" applyAlignment="1" applyProtection="1">
      <alignment horizontal="center" vertical="center"/>
      <protection locked="0"/>
    </xf>
    <xf numFmtId="165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165" fontId="4" fillId="2" borderId="10" xfId="0" applyNumberFormat="1" applyFont="1" applyFill="1" applyBorder="1" applyAlignment="1" applyProtection="1">
      <alignment horizontal="center" vertical="center" wrapText="1"/>
      <protection locked="0"/>
    </xf>
    <xf numFmtId="165" fontId="4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3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14" xfId="0" applyNumberFormat="1" applyFont="1" applyFill="1" applyBorder="1" applyAlignment="1" applyProtection="1">
      <alignment horizontal="left" vertical="center" shrinkToFit="1"/>
      <protection locked="0"/>
    </xf>
    <xf numFmtId="164" fontId="6" fillId="0" borderId="9" xfId="0" applyNumberFormat="1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4" fillId="4" borderId="7" xfId="2" applyFont="1" applyBorder="1" applyAlignment="1" applyProtection="1">
      <alignment horizontal="justify" vertical="top" wrapText="1" readingOrder="1"/>
      <protection locked="0"/>
    </xf>
    <xf numFmtId="0" fontId="24" fillId="0" borderId="2" xfId="0" applyFont="1" applyBorder="1" applyAlignment="1" applyProtection="1">
      <alignment horizontal="justify" vertical="top" wrapText="1" readingOrder="1"/>
      <protection locked="0"/>
    </xf>
    <xf numFmtId="0" fontId="24" fillId="0" borderId="8" xfId="0" applyFont="1" applyBorder="1" applyAlignment="1" applyProtection="1">
      <alignment horizontal="justify" vertical="top" wrapText="1" readingOrder="1"/>
      <protection locked="0"/>
    </xf>
    <xf numFmtId="0" fontId="24" fillId="0" borderId="12" xfId="0" applyFont="1" applyBorder="1" applyAlignment="1" applyProtection="1">
      <alignment horizontal="justify" vertical="top" wrapText="1" readingOrder="1"/>
      <protection locked="0"/>
    </xf>
    <xf numFmtId="0" fontId="24" fillId="0" borderId="0" xfId="0" applyFont="1" applyAlignment="1" applyProtection="1">
      <alignment horizontal="justify" vertical="top" wrapText="1" readingOrder="1"/>
      <protection locked="0"/>
    </xf>
    <xf numFmtId="0" fontId="24" fillId="0" borderId="13" xfId="0" applyFont="1" applyBorder="1" applyAlignment="1" applyProtection="1">
      <alignment horizontal="justify" vertical="top" wrapText="1" readingOrder="1"/>
      <protection locked="0"/>
    </xf>
    <xf numFmtId="0" fontId="24" fillId="0" borderId="1" xfId="0" applyFont="1" applyBorder="1" applyAlignment="1" applyProtection="1">
      <alignment horizontal="justify" vertical="top" wrapText="1" readingOrder="1"/>
      <protection locked="0"/>
    </xf>
    <xf numFmtId="0" fontId="24" fillId="0" borderId="3" xfId="0" applyFont="1" applyBorder="1" applyAlignment="1" applyProtection="1">
      <alignment horizontal="justify" vertical="top" wrapText="1" readingOrder="1"/>
      <protection locked="0"/>
    </xf>
    <xf numFmtId="0" fontId="24" fillId="0" borderId="14" xfId="0" applyFont="1" applyBorder="1" applyAlignment="1" applyProtection="1">
      <alignment horizontal="justify" vertical="top" wrapText="1" readingOrder="1"/>
      <protection locked="0"/>
    </xf>
    <xf numFmtId="0" fontId="6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15" fillId="0" borderId="11" xfId="0" applyFont="1" applyBorder="1" applyAlignment="1">
      <alignment horizontal="right"/>
    </xf>
    <xf numFmtId="0" fontId="6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</cellXfs>
  <cellStyles count="4">
    <cellStyle name="Hyperlink" xfId="1" builtinId="8"/>
    <cellStyle name="Neutra" xfId="3" builtinId="28"/>
    <cellStyle name="Normal" xfId="0" builtinId="0"/>
    <cellStyle name="Nota" xfId="2" builtinId="10"/>
  </cellStyles>
  <dxfs count="7">
    <dxf>
      <fill>
        <patternFill>
          <bgColor rgb="FFFFFF0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FFFF00"/>
        </patternFill>
      </fill>
    </dxf>
    <dxf>
      <font>
        <color theme="1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1"/>
      </font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85725</xdr:colOff>
      <xdr:row>0</xdr:row>
      <xdr:rowOff>47625</xdr:rowOff>
    </xdr:from>
    <xdr:to>
      <xdr:col>13</xdr:col>
      <xdr:colOff>466725</xdr:colOff>
      <xdr:row>3</xdr:row>
      <xdr:rowOff>123825</xdr:rowOff>
    </xdr:to>
    <xdr:pic>
      <xdr:nvPicPr>
        <xdr:cNvPr id="32971" name="Imagem 2" descr="C:\Users\antonio\Documents\Brasão da CMG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59261" y="47625"/>
          <a:ext cx="381000" cy="5252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0</xdr:row>
      <xdr:rowOff>76200</xdr:rowOff>
    </xdr:from>
    <xdr:to>
      <xdr:col>1</xdr:col>
      <xdr:colOff>304800</xdr:colOff>
      <xdr:row>3</xdr:row>
      <xdr:rowOff>114300</xdr:rowOff>
    </xdr:to>
    <xdr:pic>
      <xdr:nvPicPr>
        <xdr:cNvPr id="32972" name="Imagem 1" descr="Resultado de imagem para BRASAO DO ESTADO DO P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0500" y="76200"/>
          <a:ext cx="391391" cy="5056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247650</xdr:colOff>
      <xdr:row>58</xdr:row>
      <xdr:rowOff>47625</xdr:rowOff>
    </xdr:from>
    <xdr:to>
      <xdr:col>13</xdr:col>
      <xdr:colOff>619125</xdr:colOff>
      <xdr:row>61</xdr:row>
      <xdr:rowOff>120621</xdr:rowOff>
    </xdr:to>
    <xdr:pic>
      <xdr:nvPicPr>
        <xdr:cNvPr id="10" name="Imagem 2" descr="C:\Users\antonio\Documents\Brasão da CMG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62650" y="10334625"/>
          <a:ext cx="371475" cy="530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118441</xdr:colOff>
      <xdr:row>58</xdr:row>
      <xdr:rowOff>72888</xdr:rowOff>
    </xdr:from>
    <xdr:ext cx="395909" cy="511528"/>
    <xdr:pic>
      <xdr:nvPicPr>
        <xdr:cNvPr id="11" name="Imagem 1" descr="Resultado de imagem para BRASAO DO ESTADO DO P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8441" y="10359888"/>
          <a:ext cx="395909" cy="5115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20"/>
  <dimension ref="A1:AG114"/>
  <sheetViews>
    <sheetView showGridLines="0" tabSelected="1" topLeftCell="A22" zoomScaleSheetLayoutView="100" workbookViewId="0">
      <selection activeCell="A65" sqref="A65:N99"/>
    </sheetView>
  </sheetViews>
  <sheetFormatPr defaultRowHeight="12.75"/>
  <cols>
    <col min="1" max="1" width="4.140625" style="1" customWidth="1"/>
    <col min="2" max="2" width="9.42578125" style="1" customWidth="1"/>
    <col min="3" max="3" width="3.42578125" style="1" customWidth="1"/>
    <col min="4" max="4" width="6.7109375" style="1" customWidth="1"/>
    <col min="5" max="5" width="2.5703125" style="1" customWidth="1"/>
    <col min="6" max="6" width="10.7109375" style="1" customWidth="1"/>
    <col min="7" max="7" width="9.42578125" style="1" customWidth="1"/>
    <col min="8" max="8" width="12.140625" style="1" customWidth="1"/>
    <col min="9" max="9" width="3.7109375" style="1" customWidth="1"/>
    <col min="10" max="10" width="0.85546875" style="1" customWidth="1"/>
    <col min="11" max="11" width="9.42578125" style="1" customWidth="1"/>
    <col min="12" max="12" width="5.28515625" style="1" customWidth="1"/>
    <col min="13" max="13" width="6" style="1" customWidth="1"/>
    <col min="14" max="14" width="12.28515625" style="1" customWidth="1"/>
    <col min="15" max="17" width="11.7109375" style="2" hidden="1" customWidth="1"/>
    <col min="18" max="18" width="11.85546875" style="1" hidden="1" customWidth="1"/>
    <col min="19" max="19" width="4.7109375" style="1" customWidth="1"/>
    <col min="20" max="29" width="9.140625" style="1" customWidth="1"/>
    <col min="30" max="30" width="7.7109375" style="1" customWidth="1"/>
    <col min="31" max="33" width="9.140625" style="1" customWidth="1"/>
    <col min="34" max="16384" width="9.140625" style="1"/>
  </cols>
  <sheetData>
    <row r="1" spans="1:33" ht="12" customHeight="1">
      <c r="A1" s="138" t="s">
        <v>17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40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</row>
    <row r="2" spans="1:33" ht="12" customHeight="1">
      <c r="A2" s="78" t="s">
        <v>16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80"/>
      <c r="O2" s="11"/>
      <c r="P2" s="11"/>
      <c r="Q2" s="11"/>
      <c r="R2" s="12"/>
      <c r="S2" s="12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</row>
    <row r="3" spans="1:33" ht="12" customHeight="1">
      <c r="A3" s="78" t="s">
        <v>43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80"/>
      <c r="O3" s="11"/>
      <c r="P3" s="11"/>
      <c r="Q3" s="11"/>
      <c r="R3" s="12"/>
      <c r="S3" s="12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</row>
    <row r="4" spans="1:33" ht="12" customHeight="1">
      <c r="A4" s="146" t="s">
        <v>21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3"/>
      <c r="O4" s="11"/>
      <c r="P4" s="11"/>
      <c r="Q4" s="11"/>
      <c r="R4" s="12"/>
      <c r="S4" s="12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</row>
    <row r="5" spans="1:33" ht="14.1" customHeight="1">
      <c r="A5" s="154" t="s">
        <v>0</v>
      </c>
      <c r="B5" s="155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5"/>
      <c r="O5" s="11"/>
      <c r="P5" s="11"/>
      <c r="Q5" s="11"/>
      <c r="R5" s="12"/>
      <c r="S5" s="12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</row>
    <row r="6" spans="1:33" ht="14.1" customHeight="1">
      <c r="A6" s="73" t="s">
        <v>23</v>
      </c>
      <c r="B6" s="74"/>
      <c r="C6" s="149" t="s">
        <v>44</v>
      </c>
      <c r="D6" s="72"/>
      <c r="E6" s="170" t="s">
        <v>1</v>
      </c>
      <c r="F6" s="171"/>
      <c r="G6" s="71"/>
      <c r="H6" s="71"/>
      <c r="I6" s="71"/>
      <c r="J6" s="72"/>
      <c r="K6" s="38" t="s">
        <v>13</v>
      </c>
      <c r="L6" s="159"/>
      <c r="M6" s="159"/>
      <c r="N6" s="160"/>
      <c r="O6" s="11"/>
      <c r="P6" s="11"/>
      <c r="Q6" s="11"/>
      <c r="R6" s="24"/>
      <c r="S6" s="12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</row>
    <row r="7" spans="1:33" ht="14.1" customHeight="1">
      <c r="A7" s="73" t="s">
        <v>22</v>
      </c>
      <c r="B7" s="74"/>
      <c r="C7" s="74"/>
      <c r="D7" s="74"/>
      <c r="E7" s="71"/>
      <c r="F7" s="71"/>
      <c r="G7" s="72"/>
      <c r="H7" s="39" t="s">
        <v>29</v>
      </c>
      <c r="I7" s="71"/>
      <c r="J7" s="71"/>
      <c r="K7" s="71"/>
      <c r="L7" s="71"/>
      <c r="M7" s="71"/>
      <c r="N7" s="72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</row>
    <row r="8" spans="1:33" ht="14.1" customHeight="1">
      <c r="A8" s="73" t="s">
        <v>11</v>
      </c>
      <c r="B8" s="74"/>
      <c r="C8" s="74"/>
      <c r="D8" s="147"/>
      <c r="E8" s="148"/>
      <c r="F8" s="40" t="s">
        <v>12</v>
      </c>
      <c r="G8" s="161"/>
      <c r="H8" s="162"/>
      <c r="I8" s="162"/>
      <c r="J8" s="162"/>
      <c r="K8" s="163"/>
      <c r="L8" s="156" t="s">
        <v>28</v>
      </c>
      <c r="M8" s="157"/>
      <c r="N8" s="4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</row>
    <row r="9" spans="1:33" ht="14.1" customHeight="1">
      <c r="A9" s="181" t="s">
        <v>18</v>
      </c>
      <c r="B9" s="182"/>
      <c r="C9" s="182"/>
      <c r="D9" s="182"/>
      <c r="E9" s="182"/>
      <c r="F9" s="183" t="s">
        <v>37</v>
      </c>
      <c r="G9" s="183"/>
      <c r="H9" s="183"/>
      <c r="I9" s="183"/>
      <c r="J9" s="183"/>
      <c r="K9" s="183"/>
      <c r="L9" s="183"/>
      <c r="M9" s="183"/>
      <c r="N9" s="184"/>
      <c r="O9" s="23"/>
      <c r="P9" s="23"/>
      <c r="Q9" s="11"/>
      <c r="R9" s="12"/>
      <c r="S9" s="12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12"/>
      <c r="AF9" s="12"/>
      <c r="AG9" s="12"/>
    </row>
    <row r="10" spans="1:33" ht="14.1" customHeight="1">
      <c r="A10" s="168" t="s">
        <v>19</v>
      </c>
      <c r="B10" s="169"/>
      <c r="C10" s="169"/>
      <c r="D10" s="143"/>
      <c r="E10" s="143"/>
      <c r="F10" s="144"/>
      <c r="G10" s="145" t="s">
        <v>25</v>
      </c>
      <c r="H10" s="146"/>
      <c r="I10" s="66"/>
      <c r="J10" s="152" t="s">
        <v>20</v>
      </c>
      <c r="K10" s="152"/>
      <c r="L10" s="152"/>
      <c r="M10" s="141"/>
      <c r="N10" s="142"/>
      <c r="O10" s="11"/>
      <c r="P10" s="11"/>
      <c r="Q10" s="11"/>
      <c r="R10" s="12"/>
      <c r="S10" s="12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12"/>
      <c r="AF10" s="12"/>
      <c r="AG10" s="12"/>
    </row>
    <row r="11" spans="1:33" ht="14.1" customHeight="1">
      <c r="A11" s="156" t="s">
        <v>40</v>
      </c>
      <c r="B11" s="157"/>
      <c r="C11" s="158">
        <f>M10</f>
        <v>0</v>
      </c>
      <c r="D11" s="158"/>
      <c r="E11" s="62" t="s">
        <v>24</v>
      </c>
      <c r="F11" s="65">
        <f>D10+I10</f>
        <v>0</v>
      </c>
      <c r="G11" s="166" t="s">
        <v>41</v>
      </c>
      <c r="H11" s="167"/>
      <c r="I11" s="68"/>
      <c r="J11" s="156" t="s">
        <v>39</v>
      </c>
      <c r="K11" s="157"/>
      <c r="L11" s="157"/>
      <c r="M11" s="157"/>
      <c r="N11" s="67">
        <f>F11+I11</f>
        <v>0</v>
      </c>
      <c r="O11" s="11"/>
      <c r="P11" s="11"/>
      <c r="Q11" s="11"/>
      <c r="R11" s="12"/>
      <c r="S11" s="12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</row>
    <row r="12" spans="1:33" ht="14.1" customHeight="1">
      <c r="A12" s="150" t="s">
        <v>2</v>
      </c>
      <c r="B12" s="150"/>
      <c r="C12" s="150"/>
      <c r="D12" s="150"/>
      <c r="E12" s="150"/>
      <c r="F12" s="150"/>
      <c r="G12" s="150"/>
      <c r="H12" s="150"/>
      <c r="I12" s="151"/>
      <c r="J12" s="150"/>
      <c r="K12" s="150"/>
      <c r="L12" s="150"/>
      <c r="M12" s="150"/>
      <c r="N12" s="151"/>
      <c r="O12" s="13"/>
      <c r="P12" s="25"/>
      <c r="Q12" s="25"/>
      <c r="R12" s="14"/>
      <c r="S12" s="14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</row>
    <row r="13" spans="1:33" ht="12.95" customHeight="1">
      <c r="A13" s="15" t="s">
        <v>3</v>
      </c>
      <c r="B13" s="15" t="s">
        <v>4</v>
      </c>
      <c r="C13" s="146" t="s">
        <v>5</v>
      </c>
      <c r="D13" s="152"/>
      <c r="E13" s="152"/>
      <c r="F13" s="152"/>
      <c r="G13" s="152"/>
      <c r="H13" s="152"/>
      <c r="I13" s="152"/>
      <c r="J13" s="153"/>
      <c r="K13" s="146" t="s">
        <v>27</v>
      </c>
      <c r="L13" s="152"/>
      <c r="M13" s="153"/>
      <c r="N13" s="15" t="s">
        <v>6</v>
      </c>
      <c r="O13" s="16"/>
      <c r="P13" s="16"/>
      <c r="Q13" s="16"/>
      <c r="R13" s="17"/>
      <c r="S13" s="18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</row>
    <row r="14" spans="1:33" ht="14.1" customHeight="1">
      <c r="A14" s="42">
        <v>1</v>
      </c>
      <c r="B14" s="43"/>
      <c r="C14" s="70"/>
      <c r="D14" s="71"/>
      <c r="E14" s="71"/>
      <c r="F14" s="71"/>
      <c r="G14" s="71"/>
      <c r="H14" s="71"/>
      <c r="I14" s="71"/>
      <c r="J14" s="72"/>
      <c r="K14" s="75"/>
      <c r="L14" s="76"/>
      <c r="M14" s="77"/>
      <c r="N14" s="44"/>
      <c r="O14" s="19"/>
      <c r="P14" s="19"/>
      <c r="Q14" s="19"/>
      <c r="R14" s="17"/>
      <c r="S14" s="18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</row>
    <row r="15" spans="1:33" ht="14.1" customHeight="1">
      <c r="A15" s="45">
        <v>2</v>
      </c>
      <c r="B15" s="43"/>
      <c r="C15" s="70"/>
      <c r="D15" s="71"/>
      <c r="E15" s="71"/>
      <c r="F15" s="71"/>
      <c r="G15" s="71"/>
      <c r="H15" s="71"/>
      <c r="I15" s="71"/>
      <c r="J15" s="72"/>
      <c r="K15" s="75"/>
      <c r="L15" s="76"/>
      <c r="M15" s="77"/>
      <c r="N15" s="46"/>
      <c r="O15" s="19"/>
      <c r="P15" s="19"/>
      <c r="Q15" s="19"/>
      <c r="R15" s="17"/>
      <c r="S15" s="18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</row>
    <row r="16" spans="1:33" ht="14.1" customHeight="1">
      <c r="A16" s="42">
        <v>3</v>
      </c>
      <c r="B16" s="43"/>
      <c r="C16" s="70"/>
      <c r="D16" s="71"/>
      <c r="E16" s="71"/>
      <c r="F16" s="71"/>
      <c r="G16" s="71"/>
      <c r="H16" s="71"/>
      <c r="I16" s="71"/>
      <c r="J16" s="72"/>
      <c r="K16" s="75"/>
      <c r="L16" s="76"/>
      <c r="M16" s="77"/>
      <c r="N16" s="44"/>
      <c r="O16" s="19"/>
      <c r="P16" s="19"/>
      <c r="Q16" s="19"/>
      <c r="R16" s="8"/>
      <c r="S16" s="2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</row>
    <row r="17" spans="1:30" ht="14.1" customHeight="1">
      <c r="A17" s="45">
        <v>4</v>
      </c>
      <c r="B17" s="43"/>
      <c r="C17" s="70"/>
      <c r="D17" s="71"/>
      <c r="E17" s="71"/>
      <c r="F17" s="71"/>
      <c r="G17" s="71"/>
      <c r="H17" s="71"/>
      <c r="I17" s="71"/>
      <c r="J17" s="72"/>
      <c r="K17" s="75"/>
      <c r="L17" s="76"/>
      <c r="M17" s="77"/>
      <c r="N17" s="46"/>
      <c r="O17" s="19"/>
      <c r="P17" s="19"/>
      <c r="Q17" s="19"/>
      <c r="R17" s="12"/>
      <c r="S17" s="12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</row>
    <row r="18" spans="1:30" ht="14.1" customHeight="1">
      <c r="A18" s="42">
        <v>5</v>
      </c>
      <c r="B18" s="43"/>
      <c r="C18" s="70"/>
      <c r="D18" s="71"/>
      <c r="E18" s="71"/>
      <c r="F18" s="71"/>
      <c r="G18" s="71"/>
      <c r="H18" s="71"/>
      <c r="I18" s="71"/>
      <c r="J18" s="72"/>
      <c r="K18" s="75"/>
      <c r="L18" s="76"/>
      <c r="M18" s="77"/>
      <c r="N18" s="44"/>
      <c r="O18" s="19"/>
      <c r="P18" s="19"/>
      <c r="Q18" s="19"/>
      <c r="R18" s="12"/>
      <c r="S18" s="12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</row>
    <row r="19" spans="1:30" ht="14.1" customHeight="1">
      <c r="A19" s="45">
        <v>6</v>
      </c>
      <c r="B19" s="43"/>
      <c r="C19" s="70"/>
      <c r="D19" s="71"/>
      <c r="E19" s="71"/>
      <c r="F19" s="71"/>
      <c r="G19" s="71"/>
      <c r="H19" s="71"/>
      <c r="I19" s="71"/>
      <c r="J19" s="72"/>
      <c r="K19" s="75"/>
      <c r="L19" s="76"/>
      <c r="M19" s="77"/>
      <c r="N19" s="46"/>
      <c r="O19" s="19"/>
      <c r="P19" s="19"/>
      <c r="Q19" s="19"/>
      <c r="R19" s="12"/>
      <c r="S19" s="12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</row>
    <row r="20" spans="1:30" ht="14.1" customHeight="1">
      <c r="A20" s="42">
        <v>7</v>
      </c>
      <c r="B20" s="43"/>
      <c r="C20" s="70"/>
      <c r="D20" s="71"/>
      <c r="E20" s="71"/>
      <c r="F20" s="71"/>
      <c r="G20" s="71"/>
      <c r="H20" s="71"/>
      <c r="I20" s="71"/>
      <c r="J20" s="72"/>
      <c r="K20" s="75"/>
      <c r="L20" s="76"/>
      <c r="M20" s="77"/>
      <c r="N20" s="44"/>
      <c r="O20" s="19"/>
      <c r="P20" s="19"/>
      <c r="Q20" s="19"/>
      <c r="R20" s="12"/>
      <c r="S20" s="12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</row>
    <row r="21" spans="1:30" ht="14.1" customHeight="1">
      <c r="A21" s="45">
        <v>8</v>
      </c>
      <c r="B21" s="43"/>
      <c r="C21" s="70"/>
      <c r="D21" s="71"/>
      <c r="E21" s="71"/>
      <c r="F21" s="71"/>
      <c r="G21" s="71"/>
      <c r="H21" s="71"/>
      <c r="I21" s="71"/>
      <c r="J21" s="72"/>
      <c r="K21" s="75"/>
      <c r="L21" s="76"/>
      <c r="M21" s="77"/>
      <c r="N21" s="46"/>
      <c r="O21" s="19"/>
      <c r="P21" s="19"/>
      <c r="Q21" s="19"/>
      <c r="R21" s="12"/>
      <c r="S21" s="12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</row>
    <row r="22" spans="1:30" ht="14.1" customHeight="1">
      <c r="A22" s="42">
        <v>9</v>
      </c>
      <c r="B22" s="43"/>
      <c r="C22" s="70"/>
      <c r="D22" s="71"/>
      <c r="E22" s="71"/>
      <c r="F22" s="71"/>
      <c r="G22" s="71"/>
      <c r="H22" s="71"/>
      <c r="I22" s="71"/>
      <c r="J22" s="72"/>
      <c r="K22" s="75"/>
      <c r="L22" s="76"/>
      <c r="M22" s="77"/>
      <c r="N22" s="44"/>
      <c r="O22" s="19"/>
      <c r="P22" s="19"/>
      <c r="Q22" s="19"/>
      <c r="R22" s="12"/>
      <c r="S22" s="12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</row>
    <row r="23" spans="1:30" ht="14.1" customHeight="1">
      <c r="A23" s="45">
        <v>10</v>
      </c>
      <c r="B23" s="43"/>
      <c r="C23" s="70"/>
      <c r="D23" s="71"/>
      <c r="E23" s="71"/>
      <c r="F23" s="71"/>
      <c r="G23" s="71"/>
      <c r="H23" s="71"/>
      <c r="I23" s="71"/>
      <c r="J23" s="72"/>
      <c r="K23" s="75"/>
      <c r="L23" s="76"/>
      <c r="M23" s="77"/>
      <c r="N23" s="44"/>
      <c r="O23" s="19"/>
      <c r="P23" s="19"/>
      <c r="Q23" s="19"/>
      <c r="R23" s="12"/>
      <c r="S23" s="12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</row>
    <row r="24" spans="1:30" ht="14.1" customHeight="1">
      <c r="A24" s="42">
        <v>11</v>
      </c>
      <c r="B24" s="43"/>
      <c r="C24" s="70"/>
      <c r="D24" s="71"/>
      <c r="E24" s="71"/>
      <c r="F24" s="71"/>
      <c r="G24" s="71"/>
      <c r="H24" s="71"/>
      <c r="I24" s="71"/>
      <c r="J24" s="72"/>
      <c r="K24" s="75"/>
      <c r="L24" s="76"/>
      <c r="M24" s="77"/>
      <c r="N24" s="44"/>
      <c r="O24" s="19"/>
      <c r="P24" s="19"/>
      <c r="Q24" s="19"/>
      <c r="R24" s="12"/>
      <c r="S24" s="12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</row>
    <row r="25" spans="1:30" ht="14.1" customHeight="1">
      <c r="A25" s="42">
        <v>12</v>
      </c>
      <c r="B25" s="43"/>
      <c r="C25" s="70"/>
      <c r="D25" s="71"/>
      <c r="E25" s="71"/>
      <c r="F25" s="71"/>
      <c r="G25" s="71"/>
      <c r="H25" s="71"/>
      <c r="I25" s="71"/>
      <c r="J25" s="72"/>
      <c r="K25" s="75"/>
      <c r="L25" s="76"/>
      <c r="M25" s="77"/>
      <c r="N25" s="44"/>
      <c r="O25" s="19"/>
      <c r="P25" s="19"/>
      <c r="Q25" s="19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</row>
    <row r="26" spans="1:30" ht="14.1" customHeight="1">
      <c r="A26" s="42">
        <v>13</v>
      </c>
      <c r="B26" s="43"/>
      <c r="C26" s="70"/>
      <c r="D26" s="71"/>
      <c r="E26" s="71"/>
      <c r="F26" s="71"/>
      <c r="G26" s="71"/>
      <c r="H26" s="71"/>
      <c r="I26" s="71"/>
      <c r="J26" s="72"/>
      <c r="K26" s="75"/>
      <c r="L26" s="76"/>
      <c r="M26" s="77"/>
      <c r="N26" s="44"/>
      <c r="O26" s="19"/>
      <c r="P26" s="19"/>
      <c r="Q26" s="19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</row>
    <row r="27" spans="1:30" ht="14.1" customHeight="1">
      <c r="A27" s="42">
        <v>14</v>
      </c>
      <c r="B27" s="43"/>
      <c r="C27" s="70"/>
      <c r="D27" s="71"/>
      <c r="E27" s="71"/>
      <c r="F27" s="71"/>
      <c r="G27" s="71"/>
      <c r="H27" s="71"/>
      <c r="I27" s="71"/>
      <c r="J27" s="72"/>
      <c r="K27" s="75"/>
      <c r="L27" s="76"/>
      <c r="M27" s="77"/>
      <c r="N27" s="44"/>
      <c r="O27" s="19"/>
      <c r="P27" s="19"/>
      <c r="Q27" s="19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</row>
    <row r="28" spans="1:30" ht="14.1" customHeight="1">
      <c r="A28" s="42">
        <v>15</v>
      </c>
      <c r="B28" s="43"/>
      <c r="C28" s="70"/>
      <c r="D28" s="71"/>
      <c r="E28" s="71"/>
      <c r="F28" s="71"/>
      <c r="G28" s="71"/>
      <c r="H28" s="71"/>
      <c r="I28" s="71"/>
      <c r="J28" s="72"/>
      <c r="K28" s="75"/>
      <c r="L28" s="76"/>
      <c r="M28" s="77"/>
      <c r="N28" s="44"/>
      <c r="O28" s="19"/>
      <c r="P28" s="19"/>
      <c r="Q28" s="19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</row>
    <row r="29" spans="1:30" ht="14.1" customHeight="1">
      <c r="A29" s="42">
        <v>16</v>
      </c>
      <c r="B29" s="43"/>
      <c r="C29" s="70"/>
      <c r="D29" s="71"/>
      <c r="E29" s="71"/>
      <c r="F29" s="71"/>
      <c r="G29" s="71"/>
      <c r="H29" s="71"/>
      <c r="I29" s="71"/>
      <c r="J29" s="72"/>
      <c r="K29" s="75"/>
      <c r="L29" s="76"/>
      <c r="M29" s="77"/>
      <c r="N29" s="44"/>
      <c r="O29" s="19"/>
      <c r="P29" s="19"/>
      <c r="Q29" s="19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</row>
    <row r="30" spans="1:30" ht="14.1" customHeight="1">
      <c r="A30" s="42">
        <v>17</v>
      </c>
      <c r="B30" s="43"/>
      <c r="C30" s="70"/>
      <c r="D30" s="71"/>
      <c r="E30" s="71"/>
      <c r="F30" s="71"/>
      <c r="G30" s="71"/>
      <c r="H30" s="71"/>
      <c r="I30" s="71"/>
      <c r="J30" s="72"/>
      <c r="K30" s="75"/>
      <c r="L30" s="76"/>
      <c r="M30" s="77"/>
      <c r="N30" s="44"/>
      <c r="O30" s="19"/>
      <c r="P30" s="19"/>
      <c r="Q30" s="19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</row>
    <row r="31" spans="1:30" ht="14.1" customHeight="1">
      <c r="A31" s="42">
        <v>18</v>
      </c>
      <c r="B31" s="43"/>
      <c r="C31" s="70"/>
      <c r="D31" s="71"/>
      <c r="E31" s="71"/>
      <c r="F31" s="71"/>
      <c r="G31" s="71"/>
      <c r="H31" s="71"/>
      <c r="I31" s="71"/>
      <c r="J31" s="72"/>
      <c r="K31" s="75"/>
      <c r="L31" s="76"/>
      <c r="M31" s="77"/>
      <c r="N31" s="44"/>
      <c r="O31" s="19"/>
      <c r="P31" s="19"/>
      <c r="Q31" s="19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</row>
    <row r="32" spans="1:30" ht="14.1" customHeight="1">
      <c r="A32" s="42">
        <v>19</v>
      </c>
      <c r="B32" s="43"/>
      <c r="C32" s="70"/>
      <c r="D32" s="71"/>
      <c r="E32" s="71"/>
      <c r="F32" s="71"/>
      <c r="G32" s="71"/>
      <c r="H32" s="71"/>
      <c r="I32" s="71"/>
      <c r="J32" s="72"/>
      <c r="K32" s="75"/>
      <c r="L32" s="76"/>
      <c r="M32" s="77"/>
      <c r="N32" s="44"/>
      <c r="O32" s="19"/>
      <c r="P32" s="19"/>
      <c r="Q32" s="19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</row>
    <row r="33" spans="1:28" ht="14.1" customHeight="1">
      <c r="A33" s="42">
        <v>20</v>
      </c>
      <c r="B33" s="43"/>
      <c r="C33" s="70"/>
      <c r="D33" s="71"/>
      <c r="E33" s="71"/>
      <c r="F33" s="71"/>
      <c r="G33" s="71"/>
      <c r="H33" s="71"/>
      <c r="I33" s="71"/>
      <c r="J33" s="72"/>
      <c r="K33" s="75"/>
      <c r="L33" s="76"/>
      <c r="M33" s="77"/>
      <c r="N33" s="44"/>
      <c r="O33" s="19"/>
      <c r="P33" s="19"/>
      <c r="Q33" s="19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</row>
    <row r="34" spans="1:28" ht="14.1" customHeight="1">
      <c r="A34" s="42">
        <v>21</v>
      </c>
      <c r="B34" s="43"/>
      <c r="C34" s="70"/>
      <c r="D34" s="71"/>
      <c r="E34" s="71"/>
      <c r="F34" s="71"/>
      <c r="G34" s="71"/>
      <c r="H34" s="71"/>
      <c r="I34" s="71"/>
      <c r="J34" s="72"/>
      <c r="K34" s="75"/>
      <c r="L34" s="76"/>
      <c r="M34" s="77"/>
      <c r="N34" s="44"/>
      <c r="O34" s="19"/>
      <c r="P34" s="19"/>
      <c r="Q34" s="19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</row>
    <row r="35" spans="1:28" ht="14.1" customHeight="1">
      <c r="A35" s="42">
        <v>22</v>
      </c>
      <c r="B35" s="43"/>
      <c r="C35" s="70"/>
      <c r="D35" s="71"/>
      <c r="E35" s="71"/>
      <c r="F35" s="71"/>
      <c r="G35" s="71"/>
      <c r="H35" s="71"/>
      <c r="I35" s="71"/>
      <c r="J35" s="72"/>
      <c r="K35" s="75"/>
      <c r="L35" s="76"/>
      <c r="M35" s="77"/>
      <c r="N35" s="44"/>
      <c r="O35" s="19"/>
      <c r="P35" s="19"/>
      <c r="Q35" s="19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</row>
    <row r="36" spans="1:28" ht="14.1" customHeight="1">
      <c r="A36" s="42">
        <v>23</v>
      </c>
      <c r="B36" s="43"/>
      <c r="C36" s="70"/>
      <c r="D36" s="71"/>
      <c r="E36" s="71"/>
      <c r="F36" s="71"/>
      <c r="G36" s="71"/>
      <c r="H36" s="71"/>
      <c r="I36" s="71"/>
      <c r="J36" s="72"/>
      <c r="K36" s="75"/>
      <c r="L36" s="76"/>
      <c r="M36" s="77"/>
      <c r="N36" s="44"/>
      <c r="O36" s="19"/>
      <c r="P36" s="19"/>
      <c r="Q36" s="19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</row>
    <row r="37" spans="1:28" ht="14.1" customHeight="1">
      <c r="A37" s="42">
        <v>24</v>
      </c>
      <c r="B37" s="43"/>
      <c r="C37" s="70"/>
      <c r="D37" s="71"/>
      <c r="E37" s="71"/>
      <c r="F37" s="71"/>
      <c r="G37" s="71"/>
      <c r="H37" s="71"/>
      <c r="I37" s="71"/>
      <c r="J37" s="72"/>
      <c r="K37" s="75"/>
      <c r="L37" s="76"/>
      <c r="M37" s="77"/>
      <c r="N37" s="44"/>
      <c r="O37" s="19"/>
      <c r="P37" s="19"/>
      <c r="Q37" s="19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</row>
    <row r="38" spans="1:28" ht="14.1" customHeight="1">
      <c r="A38" s="47">
        <v>25</v>
      </c>
      <c r="B38" s="48"/>
      <c r="C38" s="115"/>
      <c r="D38" s="116"/>
      <c r="E38" s="116"/>
      <c r="F38" s="116"/>
      <c r="G38" s="116"/>
      <c r="H38" s="116"/>
      <c r="I38" s="116"/>
      <c r="J38" s="117"/>
      <c r="K38" s="75"/>
      <c r="L38" s="76"/>
      <c r="M38" s="77"/>
      <c r="N38" s="49"/>
      <c r="O38" s="19"/>
      <c r="P38" s="19"/>
      <c r="Q38" s="19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</row>
    <row r="39" spans="1:28" ht="12.95" customHeight="1">
      <c r="A39" s="121" t="s">
        <v>7</v>
      </c>
      <c r="B39" s="121"/>
      <c r="C39" s="121"/>
      <c r="D39" s="122"/>
      <c r="E39" s="123">
        <f>IF(N8-N39&gt;0,0,-(N8-N39))</f>
        <v>0</v>
      </c>
      <c r="F39" s="124"/>
      <c r="G39" s="135" t="s">
        <v>15</v>
      </c>
      <c r="H39" s="136"/>
      <c r="I39" s="137">
        <f>IF(N8-N39&gt;0,N8-N39,0)</f>
        <v>0</v>
      </c>
      <c r="J39" s="123"/>
      <c r="K39" s="124"/>
      <c r="L39" s="188" t="s">
        <v>8</v>
      </c>
      <c r="M39" s="122"/>
      <c r="N39" s="50">
        <f>SUM(N14:N38)</f>
        <v>0</v>
      </c>
      <c r="O39" s="13"/>
      <c r="P39" s="25"/>
      <c r="Q39" s="25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</row>
    <row r="40" spans="1:28" ht="12" customHeight="1">
      <c r="A40" s="112" t="s">
        <v>9</v>
      </c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4"/>
      <c r="O40" s="21"/>
      <c r="P40" s="21"/>
      <c r="Q40" s="21"/>
      <c r="R40" s="22"/>
      <c r="S40" s="12"/>
      <c r="T40" s="12"/>
      <c r="U40" s="12"/>
      <c r="V40" s="12"/>
      <c r="W40" s="12"/>
      <c r="X40" s="12"/>
      <c r="Y40" s="12"/>
      <c r="Z40" s="12"/>
      <c r="AA40" s="12"/>
      <c r="AB40" s="12"/>
    </row>
    <row r="41" spans="1:28" ht="12" customHeight="1">
      <c r="A41" s="128"/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30"/>
      <c r="O41" s="21"/>
      <c r="P41" s="21"/>
      <c r="Q41" s="21"/>
      <c r="R41" s="22"/>
      <c r="S41" s="12"/>
      <c r="T41" s="12"/>
      <c r="U41" s="12"/>
      <c r="V41" s="12"/>
      <c r="W41" s="12"/>
      <c r="X41" s="12"/>
      <c r="Y41" s="12"/>
      <c r="Z41" s="12"/>
      <c r="AA41" s="12"/>
      <c r="AB41" s="12"/>
    </row>
    <row r="42" spans="1:28" ht="12" customHeight="1">
      <c r="A42" s="128"/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30"/>
      <c r="O42" s="21"/>
      <c r="P42" s="21"/>
      <c r="Q42" s="21"/>
      <c r="R42" s="22"/>
      <c r="S42" s="12"/>
      <c r="T42" s="12"/>
      <c r="U42" s="12"/>
      <c r="V42" s="12"/>
      <c r="W42" s="12"/>
      <c r="X42" s="12"/>
      <c r="Y42" s="12"/>
      <c r="Z42" s="12"/>
      <c r="AA42" s="12"/>
      <c r="AB42" s="12"/>
    </row>
    <row r="43" spans="1:28" ht="12" customHeight="1">
      <c r="A43" s="128"/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30"/>
      <c r="O43" s="21"/>
      <c r="P43" s="21"/>
      <c r="Q43" s="21"/>
      <c r="R43" s="22"/>
      <c r="S43" s="12"/>
      <c r="T43" s="12"/>
      <c r="U43" s="12"/>
      <c r="V43" s="12"/>
      <c r="W43" s="12"/>
      <c r="X43" s="12"/>
      <c r="Y43" s="12"/>
      <c r="Z43" s="12"/>
      <c r="AA43" s="12"/>
      <c r="AB43" s="12"/>
    </row>
    <row r="44" spans="1:28" ht="12" customHeight="1">
      <c r="A44" s="125"/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7"/>
      <c r="O44" s="5"/>
      <c r="P44" s="5"/>
      <c r="Q44" s="5"/>
      <c r="R44" s="6"/>
    </row>
    <row r="45" spans="1:28" ht="12" customHeight="1">
      <c r="A45" s="60"/>
      <c r="B45" s="61"/>
      <c r="C45" s="6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2"/>
      <c r="O45" s="5"/>
      <c r="P45" s="5"/>
      <c r="Q45" s="5"/>
      <c r="R45" s="6"/>
    </row>
    <row r="46" spans="1:28" ht="12" customHeight="1">
      <c r="A46" s="63"/>
      <c r="B46" s="64"/>
      <c r="C46" s="64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4"/>
    </row>
    <row r="47" spans="1:28">
      <c r="A47" s="118" t="s">
        <v>38</v>
      </c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20"/>
      <c r="O47" s="4" t="s">
        <v>14</v>
      </c>
      <c r="P47" s="4"/>
      <c r="Q47" s="4"/>
      <c r="R47" s="7"/>
      <c r="S47" s="3"/>
    </row>
    <row r="48" spans="1:28" ht="15" customHeight="1">
      <c r="A48" s="189" t="s">
        <v>10</v>
      </c>
      <c r="B48" s="190"/>
      <c r="C48" s="190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1"/>
    </row>
    <row r="49" spans="1:33" s="9" customFormat="1" ht="12.75" customHeight="1">
      <c r="A49" s="102" t="s">
        <v>30</v>
      </c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4"/>
    </row>
    <row r="50" spans="1:33" s="9" customFormat="1" ht="35.25" customHeight="1">
      <c r="A50" s="105" t="s">
        <v>31</v>
      </c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7"/>
    </row>
    <row r="51" spans="1:33" s="10" customFormat="1" ht="24.95" customHeight="1">
      <c r="A51" s="105" t="s">
        <v>32</v>
      </c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7"/>
    </row>
    <row r="52" spans="1:33" s="9" customFormat="1" ht="12.75" customHeight="1">
      <c r="A52" s="108" t="s">
        <v>33</v>
      </c>
      <c r="B52" s="103"/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4"/>
    </row>
    <row r="53" spans="1:33" s="9" customFormat="1" ht="12.75" customHeight="1">
      <c r="A53" s="109" t="s">
        <v>34</v>
      </c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1"/>
    </row>
    <row r="54" spans="1:33" s="9" customFormat="1" ht="24.95" customHeight="1">
      <c r="A54" s="105" t="s">
        <v>35</v>
      </c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7"/>
      <c r="T54" s="27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</row>
    <row r="55" spans="1:33" s="9" customFormat="1" ht="12.75" customHeight="1">
      <c r="A55" s="105" t="s">
        <v>36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7"/>
      <c r="T55" s="31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</row>
    <row r="56" spans="1:33" s="2" customFormat="1" ht="30.75" customHeight="1">
      <c r="A56" s="185" t="s">
        <v>42</v>
      </c>
      <c r="B56" s="186"/>
      <c r="C56" s="186"/>
      <c r="D56" s="186"/>
      <c r="E56" s="186"/>
      <c r="F56" s="186"/>
      <c r="G56" s="186"/>
      <c r="H56" s="186"/>
      <c r="I56" s="186"/>
      <c r="J56" s="186"/>
      <c r="K56" s="186"/>
      <c r="L56" s="186"/>
      <c r="M56" s="186"/>
      <c r="N56" s="18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</row>
    <row r="57" spans="1:33" s="2" customFormat="1" ht="23.25" customHeight="1">
      <c r="A57" s="59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</row>
    <row r="58" spans="1:33" s="2" customFormat="1" ht="12" customHeight="1">
      <c r="A58" s="96"/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8"/>
    </row>
    <row r="59" spans="1:33" s="2" customFormat="1" ht="12" customHeight="1">
      <c r="A59" s="99" t="s">
        <v>17</v>
      </c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1"/>
    </row>
    <row r="60" spans="1:33" s="2" customFormat="1" ht="12" customHeight="1">
      <c r="A60" s="78" t="s">
        <v>16</v>
      </c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80"/>
    </row>
    <row r="61" spans="1:33" s="2" customFormat="1" ht="12" customHeight="1">
      <c r="A61" s="78" t="s">
        <v>43</v>
      </c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80"/>
    </row>
    <row r="62" spans="1:33" s="2" customFormat="1" ht="12.95" customHeight="1">
      <c r="A62" s="78" t="s">
        <v>21</v>
      </c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80"/>
    </row>
    <row r="63" spans="1:33" s="2" customFormat="1" ht="23.1" customHeight="1">
      <c r="A63" s="81" t="s">
        <v>26</v>
      </c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3"/>
    </row>
    <row r="64" spans="1:33" s="2" customFormat="1" ht="12.95" customHeight="1">
      <c r="A64" s="84"/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6"/>
    </row>
    <row r="65" spans="1:23" s="2" customFormat="1" ht="12.95" customHeight="1">
      <c r="A65" s="172"/>
      <c r="B65" s="173"/>
      <c r="C65" s="173"/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4"/>
    </row>
    <row r="66" spans="1:23" s="2" customFormat="1" ht="23.1" customHeight="1">
      <c r="A66" s="175"/>
      <c r="B66" s="176"/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7"/>
      <c r="W66" s="69"/>
    </row>
    <row r="67" spans="1:23" s="2" customFormat="1" ht="12.95" customHeight="1">
      <c r="A67" s="175"/>
      <c r="B67" s="176"/>
      <c r="C67" s="176"/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7"/>
    </row>
    <row r="68" spans="1:23" s="2" customFormat="1" ht="12.95" customHeight="1">
      <c r="A68" s="175"/>
      <c r="B68" s="176"/>
      <c r="C68" s="176"/>
      <c r="D68" s="176"/>
      <c r="E68" s="176"/>
      <c r="F68" s="176"/>
      <c r="G68" s="176"/>
      <c r="H68" s="176"/>
      <c r="I68" s="176"/>
      <c r="J68" s="176"/>
      <c r="K68" s="176"/>
      <c r="L68" s="176"/>
      <c r="M68" s="176"/>
      <c r="N68" s="177"/>
    </row>
    <row r="69" spans="1:23" s="2" customFormat="1" ht="21.95" customHeight="1">
      <c r="A69" s="175"/>
      <c r="B69" s="176"/>
      <c r="C69" s="176"/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7"/>
    </row>
    <row r="70" spans="1:23" s="2" customFormat="1" ht="15" customHeight="1">
      <c r="A70" s="175"/>
      <c r="B70" s="176"/>
      <c r="C70" s="176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7"/>
      <c r="R70" s="1"/>
      <c r="S70" s="1"/>
      <c r="T70" s="1"/>
    </row>
    <row r="71" spans="1:23" ht="22.5" customHeight="1">
      <c r="A71" s="175"/>
      <c r="B71" s="176"/>
      <c r="C71" s="176"/>
      <c r="D71" s="176"/>
      <c r="E71" s="176"/>
      <c r="F71" s="176"/>
      <c r="G71" s="176"/>
      <c r="H71" s="176"/>
      <c r="I71" s="176"/>
      <c r="J71" s="176"/>
      <c r="K71" s="176"/>
      <c r="L71" s="176"/>
      <c r="M71" s="176"/>
      <c r="N71" s="177"/>
    </row>
    <row r="72" spans="1:23" ht="13.5" customHeight="1">
      <c r="A72" s="175"/>
      <c r="B72" s="176"/>
      <c r="C72" s="176"/>
      <c r="D72" s="176"/>
      <c r="E72" s="176"/>
      <c r="F72" s="176"/>
      <c r="G72" s="176"/>
      <c r="H72" s="176"/>
      <c r="I72" s="176"/>
      <c r="J72" s="176"/>
      <c r="K72" s="176"/>
      <c r="L72" s="176"/>
      <c r="M72" s="176"/>
      <c r="N72" s="177"/>
    </row>
    <row r="73" spans="1:23" ht="15" customHeight="1">
      <c r="A73" s="175"/>
      <c r="B73" s="176"/>
      <c r="C73" s="176"/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7"/>
    </row>
    <row r="74" spans="1:23" ht="15" customHeight="1">
      <c r="A74" s="175"/>
      <c r="B74" s="176"/>
      <c r="C74" s="176"/>
      <c r="D74" s="176"/>
      <c r="E74" s="176"/>
      <c r="F74" s="176"/>
      <c r="G74" s="176"/>
      <c r="H74" s="176"/>
      <c r="I74" s="176"/>
      <c r="J74" s="176"/>
      <c r="K74" s="176"/>
      <c r="L74" s="176"/>
      <c r="M74" s="176"/>
      <c r="N74" s="177"/>
    </row>
    <row r="75" spans="1:23" ht="15" customHeight="1">
      <c r="A75" s="175"/>
      <c r="B75" s="176"/>
      <c r="C75" s="176"/>
      <c r="D75" s="176"/>
      <c r="E75" s="176"/>
      <c r="F75" s="176"/>
      <c r="G75" s="176"/>
      <c r="H75" s="176"/>
      <c r="I75" s="176"/>
      <c r="J75" s="176"/>
      <c r="K75" s="176"/>
      <c r="L75" s="176"/>
      <c r="M75" s="176"/>
      <c r="N75" s="177"/>
    </row>
    <row r="76" spans="1:23" ht="15.75" customHeight="1">
      <c r="A76" s="175"/>
      <c r="B76" s="176"/>
      <c r="C76" s="176"/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7"/>
    </row>
    <row r="77" spans="1:23" ht="13.5" customHeight="1">
      <c r="A77" s="175"/>
      <c r="B77" s="176"/>
      <c r="C77" s="176"/>
      <c r="D77" s="176"/>
      <c r="E77" s="176"/>
      <c r="F77" s="176"/>
      <c r="G77" s="176"/>
      <c r="H77" s="176"/>
      <c r="I77" s="176"/>
      <c r="J77" s="176"/>
      <c r="K77" s="176"/>
      <c r="L77" s="176"/>
      <c r="M77" s="176"/>
      <c r="N77" s="177"/>
    </row>
    <row r="78" spans="1:23" ht="15" customHeight="1">
      <c r="A78" s="175"/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6"/>
      <c r="N78" s="177"/>
    </row>
    <row r="79" spans="1:23" ht="15" customHeight="1">
      <c r="A79" s="175"/>
      <c r="B79" s="176"/>
      <c r="C79" s="176"/>
      <c r="D79" s="176"/>
      <c r="E79" s="176"/>
      <c r="F79" s="176"/>
      <c r="G79" s="176"/>
      <c r="H79" s="176"/>
      <c r="I79" s="176"/>
      <c r="J79" s="176"/>
      <c r="K79" s="176"/>
      <c r="L79" s="176"/>
      <c r="M79" s="176"/>
      <c r="N79" s="177"/>
    </row>
    <row r="80" spans="1:23" ht="15" customHeight="1">
      <c r="A80" s="175"/>
      <c r="B80" s="176"/>
      <c r="C80" s="176"/>
      <c r="D80" s="176"/>
      <c r="E80" s="176"/>
      <c r="F80" s="176"/>
      <c r="G80" s="176"/>
      <c r="H80" s="176"/>
      <c r="I80" s="176"/>
      <c r="J80" s="176"/>
      <c r="K80" s="176"/>
      <c r="L80" s="176"/>
      <c r="M80" s="176"/>
      <c r="N80" s="177"/>
    </row>
    <row r="81" spans="1:14" ht="15" customHeight="1">
      <c r="A81" s="175"/>
      <c r="B81" s="176"/>
      <c r="C81" s="176"/>
      <c r="D81" s="176"/>
      <c r="E81" s="176"/>
      <c r="F81" s="176"/>
      <c r="G81" s="176"/>
      <c r="H81" s="176"/>
      <c r="I81" s="176"/>
      <c r="J81" s="176"/>
      <c r="K81" s="176"/>
      <c r="L81" s="176"/>
      <c r="M81" s="176"/>
      <c r="N81" s="177"/>
    </row>
    <row r="82" spans="1:14" ht="15" customHeight="1">
      <c r="A82" s="175"/>
      <c r="B82" s="176"/>
      <c r="C82" s="176"/>
      <c r="D82" s="176"/>
      <c r="E82" s="176"/>
      <c r="F82" s="176"/>
      <c r="G82" s="176"/>
      <c r="H82" s="176"/>
      <c r="I82" s="176"/>
      <c r="J82" s="176"/>
      <c r="K82" s="176"/>
      <c r="L82" s="176"/>
      <c r="M82" s="176"/>
      <c r="N82" s="177"/>
    </row>
    <row r="83" spans="1:14">
      <c r="A83" s="175"/>
      <c r="B83" s="176"/>
      <c r="C83" s="176"/>
      <c r="D83" s="176"/>
      <c r="E83" s="176"/>
      <c r="F83" s="176"/>
      <c r="G83" s="176"/>
      <c r="H83" s="176"/>
      <c r="I83" s="176"/>
      <c r="J83" s="176"/>
      <c r="K83" s="176"/>
      <c r="L83" s="176"/>
      <c r="M83" s="176"/>
      <c r="N83" s="177"/>
    </row>
    <row r="84" spans="1:14">
      <c r="A84" s="175"/>
      <c r="B84" s="176"/>
      <c r="C84" s="176"/>
      <c r="D84" s="176"/>
      <c r="E84" s="176"/>
      <c r="F84" s="176"/>
      <c r="G84" s="176"/>
      <c r="H84" s="176"/>
      <c r="I84" s="176"/>
      <c r="J84" s="176"/>
      <c r="K84" s="176"/>
      <c r="L84" s="176"/>
      <c r="M84" s="176"/>
      <c r="N84" s="177"/>
    </row>
    <row r="85" spans="1:14">
      <c r="A85" s="175"/>
      <c r="B85" s="176"/>
      <c r="C85" s="176"/>
      <c r="D85" s="176"/>
      <c r="E85" s="176"/>
      <c r="F85" s="176"/>
      <c r="G85" s="176"/>
      <c r="H85" s="176"/>
      <c r="I85" s="176"/>
      <c r="J85" s="176"/>
      <c r="K85" s="176"/>
      <c r="L85" s="176"/>
      <c r="M85" s="176"/>
      <c r="N85" s="177"/>
    </row>
    <row r="86" spans="1:14">
      <c r="A86" s="175"/>
      <c r="B86" s="176"/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7"/>
    </row>
    <row r="87" spans="1:14">
      <c r="A87" s="175"/>
      <c r="B87" s="176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7"/>
    </row>
    <row r="88" spans="1:14">
      <c r="A88" s="175"/>
      <c r="B88" s="176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7"/>
    </row>
    <row r="89" spans="1:14">
      <c r="A89" s="175"/>
      <c r="B89" s="176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7"/>
    </row>
    <row r="90" spans="1:14">
      <c r="A90" s="175"/>
      <c r="B90" s="176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7"/>
    </row>
    <row r="91" spans="1:14">
      <c r="A91" s="175"/>
      <c r="B91" s="176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7"/>
    </row>
    <row r="92" spans="1:14">
      <c r="A92" s="175"/>
      <c r="B92" s="176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7"/>
    </row>
    <row r="93" spans="1:14">
      <c r="A93" s="175"/>
      <c r="B93" s="176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7"/>
    </row>
    <row r="94" spans="1:14">
      <c r="A94" s="175"/>
      <c r="B94" s="176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7"/>
    </row>
    <row r="95" spans="1:14">
      <c r="A95" s="175"/>
      <c r="B95" s="176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7"/>
    </row>
    <row r="96" spans="1:14">
      <c r="A96" s="175"/>
      <c r="B96" s="176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7"/>
    </row>
    <row r="97" spans="1:14">
      <c r="A97" s="175"/>
      <c r="B97" s="176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7"/>
    </row>
    <row r="98" spans="1:14">
      <c r="A98" s="175"/>
      <c r="B98" s="176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7"/>
    </row>
    <row r="99" spans="1:14">
      <c r="A99" s="178"/>
      <c r="B99" s="179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80"/>
    </row>
    <row r="100" spans="1:14">
      <c r="A100" s="34"/>
      <c r="N100" s="36"/>
    </row>
    <row r="101" spans="1:14">
      <c r="A101" s="34"/>
      <c r="N101" s="36"/>
    </row>
    <row r="102" spans="1:14">
      <c r="A102" s="34"/>
      <c r="N102" s="36"/>
    </row>
    <row r="103" spans="1:14" ht="15" customHeight="1">
      <c r="A103" s="35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7"/>
    </row>
    <row r="104" spans="1:14">
      <c r="A104" s="34"/>
      <c r="N104" s="36"/>
    </row>
    <row r="105" spans="1:14" ht="15" customHeight="1">
      <c r="A105" s="90" t="str">
        <f>A47</f>
        <v>Belém - PA, XX DE XXXXXXXX DE XXXX</v>
      </c>
      <c r="B105" s="91"/>
      <c r="C105" s="91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2"/>
    </row>
    <row r="106" spans="1:14">
      <c r="A106" s="34"/>
      <c r="N106" s="36"/>
    </row>
    <row r="107" spans="1:14" ht="15" customHeight="1">
      <c r="A107" s="93"/>
      <c r="B107" s="94"/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5"/>
    </row>
    <row r="108" spans="1:14">
      <c r="A108" s="51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N108" s="36"/>
    </row>
    <row r="109" spans="1:14">
      <c r="A109" s="90">
        <f>C5</f>
        <v>0</v>
      </c>
      <c r="B109" s="91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2"/>
    </row>
    <row r="110" spans="1:14" ht="15" customHeight="1">
      <c r="A110" s="87">
        <f>L6</f>
        <v>0</v>
      </c>
      <c r="B110" s="88"/>
      <c r="C110" s="88"/>
      <c r="D110" s="88"/>
      <c r="E110" s="88"/>
      <c r="F110" s="88"/>
      <c r="G110" s="88"/>
      <c r="H110" s="88"/>
      <c r="I110" s="88"/>
      <c r="J110" s="88"/>
      <c r="K110" s="88"/>
      <c r="L110" s="88"/>
      <c r="M110" s="88"/>
      <c r="N110" s="89"/>
    </row>
    <row r="111" spans="1:14" ht="15" customHeight="1">
      <c r="A111" s="87"/>
      <c r="B111" s="88"/>
      <c r="C111" s="88"/>
      <c r="D111" s="88"/>
      <c r="E111" s="88"/>
      <c r="F111" s="88"/>
      <c r="G111" s="88"/>
      <c r="H111" s="88"/>
      <c r="I111" s="88"/>
      <c r="J111" s="88"/>
      <c r="K111" s="88"/>
      <c r="L111" s="88"/>
      <c r="M111" s="88"/>
      <c r="N111" s="89"/>
    </row>
    <row r="112" spans="1:14" ht="15.75" customHeight="1">
      <c r="A112" s="53"/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5"/>
    </row>
    <row r="113" spans="1:14" ht="15.75" customHeight="1">
      <c r="A113" s="56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8"/>
    </row>
    <row r="114" spans="1:14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</row>
  </sheetData>
  <sheetProtection password="8AE1" sheet="1" objects="1" scenarios="1" selectLockedCells="1"/>
  <mergeCells count="114">
    <mergeCell ref="C37:J37"/>
    <mergeCell ref="A65:N99"/>
    <mergeCell ref="A9:E9"/>
    <mergeCell ref="F9:N9"/>
    <mergeCell ref="E7:G7"/>
    <mergeCell ref="I7:N7"/>
    <mergeCell ref="C18:J18"/>
    <mergeCell ref="C32:J32"/>
    <mergeCell ref="C33:J33"/>
    <mergeCell ref="C26:J26"/>
    <mergeCell ref="C27:J27"/>
    <mergeCell ref="C28:J28"/>
    <mergeCell ref="C29:J29"/>
    <mergeCell ref="C30:J30"/>
    <mergeCell ref="C31:J31"/>
    <mergeCell ref="C34:J34"/>
    <mergeCell ref="C35:J35"/>
    <mergeCell ref="C36:J36"/>
    <mergeCell ref="K21:M21"/>
    <mergeCell ref="A56:N56"/>
    <mergeCell ref="L39:M39"/>
    <mergeCell ref="K24:M24"/>
    <mergeCell ref="A48:N48"/>
    <mergeCell ref="C24:J24"/>
    <mergeCell ref="C5:N5"/>
    <mergeCell ref="C20:J20"/>
    <mergeCell ref="C21:J21"/>
    <mergeCell ref="C15:J15"/>
    <mergeCell ref="C16:J16"/>
    <mergeCell ref="K17:M17"/>
    <mergeCell ref="K18:M18"/>
    <mergeCell ref="K19:M19"/>
    <mergeCell ref="K20:M20"/>
    <mergeCell ref="K15:M15"/>
    <mergeCell ref="K16:M16"/>
    <mergeCell ref="C13:J13"/>
    <mergeCell ref="G11:H11"/>
    <mergeCell ref="A10:C10"/>
    <mergeCell ref="E6:F6"/>
    <mergeCell ref="G6:J6"/>
    <mergeCell ref="A1:N1"/>
    <mergeCell ref="C22:J22"/>
    <mergeCell ref="M10:N10"/>
    <mergeCell ref="D10:F10"/>
    <mergeCell ref="G10:H10"/>
    <mergeCell ref="C19:J19"/>
    <mergeCell ref="A8:C8"/>
    <mergeCell ref="D8:E8"/>
    <mergeCell ref="C6:D6"/>
    <mergeCell ref="A6:B6"/>
    <mergeCell ref="C14:J14"/>
    <mergeCell ref="A12:N12"/>
    <mergeCell ref="K13:M13"/>
    <mergeCell ref="A2:N2"/>
    <mergeCell ref="A3:N3"/>
    <mergeCell ref="A4:N4"/>
    <mergeCell ref="A5:B5"/>
    <mergeCell ref="A11:B11"/>
    <mergeCell ref="J11:M11"/>
    <mergeCell ref="C11:D11"/>
    <mergeCell ref="L6:N6"/>
    <mergeCell ref="G8:K8"/>
    <mergeCell ref="L8:M8"/>
    <mergeCell ref="J10:L10"/>
    <mergeCell ref="A40:N40"/>
    <mergeCell ref="C38:J38"/>
    <mergeCell ref="K38:M38"/>
    <mergeCell ref="A47:N47"/>
    <mergeCell ref="A39:D39"/>
    <mergeCell ref="E39:F39"/>
    <mergeCell ref="A44:N44"/>
    <mergeCell ref="A43:N43"/>
    <mergeCell ref="A42:N42"/>
    <mergeCell ref="A41:N41"/>
    <mergeCell ref="D45:N46"/>
    <mergeCell ref="G39:H39"/>
    <mergeCell ref="I39:K39"/>
    <mergeCell ref="A62:N62"/>
    <mergeCell ref="A63:N64"/>
    <mergeCell ref="A110:N111"/>
    <mergeCell ref="A109:N109"/>
    <mergeCell ref="A107:N107"/>
    <mergeCell ref="A105:N105"/>
    <mergeCell ref="A58:N58"/>
    <mergeCell ref="A59:N59"/>
    <mergeCell ref="A49:N49"/>
    <mergeCell ref="A50:N50"/>
    <mergeCell ref="A51:N51"/>
    <mergeCell ref="A52:N52"/>
    <mergeCell ref="A55:N55"/>
    <mergeCell ref="A54:N54"/>
    <mergeCell ref="A53:N53"/>
    <mergeCell ref="A60:N60"/>
    <mergeCell ref="A61:N61"/>
    <mergeCell ref="K27:M27"/>
    <mergeCell ref="K28:M28"/>
    <mergeCell ref="K29:M29"/>
    <mergeCell ref="K35:M35"/>
    <mergeCell ref="K36:M36"/>
    <mergeCell ref="K37:M37"/>
    <mergeCell ref="K30:M30"/>
    <mergeCell ref="K31:M31"/>
    <mergeCell ref="K32:M32"/>
    <mergeCell ref="K33:M33"/>
    <mergeCell ref="K34:M34"/>
    <mergeCell ref="C25:J25"/>
    <mergeCell ref="C23:J23"/>
    <mergeCell ref="A7:D7"/>
    <mergeCell ref="C17:J17"/>
    <mergeCell ref="K14:M14"/>
    <mergeCell ref="K22:M22"/>
    <mergeCell ref="K23:M23"/>
    <mergeCell ref="K25:M25"/>
    <mergeCell ref="K26:M26"/>
  </mergeCells>
  <conditionalFormatting sqref="E11 C11">
    <cfRule type="cellIs" dxfId="6" priority="25" stopIfTrue="1" operator="notEqual">
      <formula>0</formula>
    </cfRule>
  </conditionalFormatting>
  <conditionalFormatting sqref="G11:H11">
    <cfRule type="cellIs" dxfId="5" priority="24" stopIfTrue="1" operator="equal">
      <formula>60</formula>
    </cfRule>
  </conditionalFormatting>
  <conditionalFormatting sqref="N11">
    <cfRule type="cellIs" dxfId="4" priority="23" stopIfTrue="1" operator="notEqual">
      <formula>75</formula>
    </cfRule>
  </conditionalFormatting>
  <conditionalFormatting sqref="I39">
    <cfRule type="cellIs" dxfId="3" priority="20" stopIfTrue="1" operator="greaterThan">
      <formula>0</formula>
    </cfRule>
  </conditionalFormatting>
  <conditionalFormatting sqref="E39:F39">
    <cfRule type="cellIs" dxfId="2" priority="16" stopIfTrue="1" operator="greaterThan">
      <formula>0</formula>
    </cfRule>
  </conditionalFormatting>
  <conditionalFormatting sqref="A39:D39">
    <cfRule type="expression" dxfId="1" priority="10" stopIfTrue="1">
      <formula>E39&gt;0</formula>
    </cfRule>
  </conditionalFormatting>
  <conditionalFormatting sqref="G39">
    <cfRule type="expression" dxfId="0" priority="28" stopIfTrue="1">
      <formula>I39&gt;0</formula>
    </cfRule>
  </conditionalFormatting>
  <dataValidations xWindow="496" yWindow="317" count="37">
    <dataValidation type="date" operator="greaterThanOrEqual" allowBlank="1" showInputMessage="1" showErrorMessage="1" sqref="M10 D10">
      <formula1>40909</formula1>
    </dataValidation>
    <dataValidation type="list" allowBlank="1" showInputMessage="1" showErrorMessage="1" sqref="F9">
      <formula1>"MATERIAL DE CONSUMO,SERVIÇOS DE TERCEIROS PESSOA JURÍDICA,SERVIÇOS DE TERCEIROS PESSOA FÍSICA"</formula1>
    </dataValidation>
    <dataValidation type="list" allowBlank="1" showInputMessage="1" showErrorMessage="1" sqref="R6">
      <formula1>"CEL,TCEL,MAJ,CAP,1 TEN,2 TEN,SUBTEN,1 SGT,2 SGT,3 SGT,CB,SD"</formula1>
    </dataValidation>
    <dataValidation type="decimal" operator="greaterThanOrEqual" allowBlank="1" showInputMessage="1" showErrorMessage="1" sqref="N8">
      <formula1>0</formula1>
    </dataValidation>
    <dataValidation type="list" allowBlank="1" showInputMessage="1" showErrorMessage="1" sqref="C6:D6">
      <formula1>"GCM,NCI,NL,AJUR,NDC,AT,DGA,DGI,DGO,DLPI,DARP,DAC,DACI,DOA,DOP,CGP,CFIN,CPA,CC,CLOG,CCONT,CSM,CCOM,CA,CT,CET,CPO,CSA,CCI,CO,CAN,CAL"</formula1>
    </dataValidation>
    <dataValidation type="date" operator="greaterThanOrEqual" allowBlank="1" showInputMessage="1" showErrorMessage="1" errorTitle="Data" error="A data precisa ser preenchida em formato de números!_x000a_Ex: xx/xx/xxxx" sqref="G8:K8">
      <formula1>40909</formula1>
    </dataValidation>
    <dataValidation allowBlank="1" showInputMessage="1" showErrorMessage="1" promptTitle="Formas de Preenchimento." prompt="OBS 1: Preencha as partes textuais da planilha em formato maiúsculo._x000a_Ex de nome: NOME SOBRENOME_x000a__x000a_OBS 2: Preencha as datas da planilha no formato: dia/mês/ano_x000a_Ex: 01/01/2020" sqref="C5:N5"/>
    <dataValidation allowBlank="1" showInputMessage="1" showErrorMessage="1" promptTitle="Preenchimento da Planilha" prompt="Preencha as partes textuais da planilha em formato maíusculo." sqref="C14:J14"/>
    <dataValidation allowBlank="1" showInputMessage="1" showErrorMessage="1" promptTitle="Número da NF" prompt="Preencha somente com números." sqref="K14:M14"/>
    <dataValidation type="decimal" allowBlank="1" showInputMessage="1" showErrorMessage="1" promptTitle="Valor da NF" prompt="Preencha somente com números." sqref="N14">
      <formula1>0</formula1>
      <formula2>10000</formula2>
    </dataValidation>
    <dataValidation allowBlank="1" showInputMessage="1" showErrorMessage="1" promptTitle="ATENÇÃO" prompt="Para digitar a(s) justificativa(a) dê um duplo clique na parte amarela no campo de JUSTIFICATIVAS." sqref="A65"/>
    <dataValidation type="decimal" allowBlank="1" showInputMessage="1" showErrorMessage="1" sqref="N15:N38">
      <formula1>0</formula1>
      <formula2>10000</formula2>
    </dataValidation>
    <dataValidation type="date" allowBlank="1" showInputMessage="1" showErrorMessage="1" sqref="B14">
      <formula1>C11</formula1>
      <formula2>F11</formula2>
    </dataValidation>
    <dataValidation type="date" allowBlank="1" showInputMessage="1" showErrorMessage="1" sqref="B15">
      <formula1>C11</formula1>
      <formula2>F11</formula2>
    </dataValidation>
    <dataValidation type="date" allowBlank="1" showInputMessage="1" showErrorMessage="1" sqref="B16">
      <formula1>C11</formula1>
      <formula2>F11</formula2>
    </dataValidation>
    <dataValidation type="date" allowBlank="1" showInputMessage="1" showErrorMessage="1" sqref="B17">
      <formula1>C11</formula1>
      <formula2>F11</formula2>
    </dataValidation>
    <dataValidation type="date" allowBlank="1" showInputMessage="1" showErrorMessage="1" sqref="B18">
      <formula1>C11</formula1>
      <formula2>F11</formula2>
    </dataValidation>
    <dataValidation type="date" allowBlank="1" showInputMessage="1" showErrorMessage="1" sqref="B19">
      <formula1>C11</formula1>
      <formula2>F11</formula2>
    </dataValidation>
    <dataValidation type="date" allowBlank="1" showInputMessage="1" showErrorMessage="1" sqref="B20">
      <formula1>C11</formula1>
      <formula2>F11</formula2>
    </dataValidation>
    <dataValidation type="date" allowBlank="1" showInputMessage="1" showErrorMessage="1" sqref="B21">
      <formula1>C11</formula1>
      <formula2>F11</formula2>
    </dataValidation>
    <dataValidation type="date" allowBlank="1" showInputMessage="1" showErrorMessage="1" sqref="B22">
      <formula1>C11</formula1>
      <formula2>F11</formula2>
    </dataValidation>
    <dataValidation type="date" allowBlank="1" showInputMessage="1" showErrorMessage="1" sqref="B23">
      <formula1>C11</formula1>
      <formula2>F11</formula2>
    </dataValidation>
    <dataValidation type="date" allowBlank="1" showInputMessage="1" showErrorMessage="1" sqref="B24">
      <formula1>C11</formula1>
      <formula2>F11</formula2>
    </dataValidation>
    <dataValidation type="date" allowBlank="1" showInputMessage="1" showErrorMessage="1" sqref="B25">
      <formula1>C11</formula1>
      <formula2>F11</formula2>
    </dataValidation>
    <dataValidation type="date" allowBlank="1" showInputMessage="1" showErrorMessage="1" sqref="B26">
      <formula1>C11</formula1>
      <formula2>F11</formula2>
    </dataValidation>
    <dataValidation type="date" allowBlank="1" showInputMessage="1" showErrorMessage="1" sqref="B27">
      <formula1>C11</formula1>
      <formula2>F11</formula2>
    </dataValidation>
    <dataValidation type="date" allowBlank="1" showInputMessage="1" showErrorMessage="1" sqref="B28">
      <formula1>C11</formula1>
      <formula2>F11</formula2>
    </dataValidation>
    <dataValidation type="date" allowBlank="1" showInputMessage="1" showErrorMessage="1" sqref="B29">
      <formula1>C11</formula1>
      <formula2>F11</formula2>
    </dataValidation>
    <dataValidation type="date" allowBlank="1" showInputMessage="1" showErrorMessage="1" sqref="B30">
      <formula1>C11</formula1>
      <formula2>F11</formula2>
    </dataValidation>
    <dataValidation type="date" allowBlank="1" showInputMessage="1" showErrorMessage="1" sqref="B31">
      <formula1>C11</formula1>
      <formula2>F11</formula2>
    </dataValidation>
    <dataValidation type="date" allowBlank="1" showInputMessage="1" showErrorMessage="1" sqref="B32">
      <formula1>C11</formula1>
      <formula2>F11</formula2>
    </dataValidation>
    <dataValidation type="date" allowBlank="1" showInputMessage="1" showErrorMessage="1" sqref="B33">
      <formula1>C11</formula1>
      <formula2>F11</formula2>
    </dataValidation>
    <dataValidation type="date" allowBlank="1" showInputMessage="1" showErrorMessage="1" sqref="B34">
      <formula1>C11</formula1>
      <formula2>F11</formula2>
    </dataValidation>
    <dataValidation type="date" allowBlank="1" showInputMessage="1" showErrorMessage="1" sqref="B35">
      <formula1>C11</formula1>
      <formula2>F11</formula2>
    </dataValidation>
    <dataValidation type="date" allowBlank="1" showInputMessage="1" showErrorMessage="1" sqref="B36">
      <formula1>C11</formula1>
      <formula2>F11</formula2>
    </dataValidation>
    <dataValidation type="date" allowBlank="1" showInputMessage="1" showErrorMessage="1" sqref="B37">
      <formula1>C11</formula1>
      <formula2>F11</formula2>
    </dataValidation>
    <dataValidation type="date" allowBlank="1" showInputMessage="1" showErrorMessage="1" sqref="B38">
      <formula1>C11</formula1>
      <formula2>F11</formula2>
    </dataValidation>
  </dataValidations>
  <printOptions horizontalCentered="1" verticalCentered="1"/>
  <pageMargins left="0.15748031496062992" right="0.15748031496062992" top="0.19685039370078741" bottom="0.19685039370078741" header="0.19685039370078741" footer="0.19685039370078741"/>
  <pageSetup paperSize="9" orientation="portrait" verticalDpi="4294967294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SF_PRESTAÇÃO DE CONTAS</vt:lpstr>
      <vt:lpstr>'SF_PRESTAÇÃO DE CONTAS'!Area_de_impressao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ivone</dc:creator>
  <cp:lastModifiedBy>antonio.junior</cp:lastModifiedBy>
  <cp:lastPrinted>2021-02-26T17:09:14Z</cp:lastPrinted>
  <dcterms:created xsi:type="dcterms:W3CDTF">2012-06-09T03:32:47Z</dcterms:created>
  <dcterms:modified xsi:type="dcterms:W3CDTF">2022-09-09T13:44:26Z</dcterms:modified>
</cp:coreProperties>
</file>